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annie\Entreprendre au Féminin Bretagne\Equipe Projets - Documents\AWE\Formation\B-E-learning\E-learning 3-Rapport à l'argent\Cas pratique\"/>
    </mc:Choice>
  </mc:AlternateContent>
  <xr:revisionPtr revIDLastSave="2" documentId="6_{457551C7-B2F3-4D31-A6F8-6A3DBC44E6B3}" xr6:coauthVersionLast="36" xr6:coauthVersionMax="47" xr10:uidLastSave="{8531481D-1B95-4A35-BE6A-127A15ED67D5}"/>
  <bookViews>
    <workbookView xWindow="10860" yWindow="804" windowWidth="25440" windowHeight="18084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" i="1" l="1"/>
  <c r="B35" i="1" s="1"/>
  <c r="C22" i="1"/>
  <c r="B22" i="1"/>
  <c r="B21" i="1" s="1"/>
  <c r="C8" i="1"/>
  <c r="B7" i="1"/>
  <c r="B8" i="1"/>
  <c r="B42" i="1" l="1"/>
  <c r="B28" i="1" l="1"/>
  <c r="B14" i="1"/>
</calcChain>
</file>

<file path=xl/sharedStrings.xml><?xml version="1.0" encoding="utf-8"?>
<sst xmlns="http://schemas.openxmlformats.org/spreadsheetml/2006/main" count="28" uniqueCount="12">
  <si>
    <t>€ Taux horaire</t>
  </si>
  <si>
    <t>Semaines de travail par an</t>
  </si>
  <si>
    <t>L'exemple de Veronique</t>
  </si>
  <si>
    <t>Revenu souhaité</t>
  </si>
  <si>
    <t>Frais généraux de votre entreprise</t>
  </si>
  <si>
    <t>Coûts directs de votre production</t>
  </si>
  <si>
    <t>Charges sociales à prévoir</t>
  </si>
  <si>
    <t>Chiffres d'affaires à atteindre</t>
  </si>
  <si>
    <t>Nombre d'heures à facturer par semaine</t>
  </si>
  <si>
    <t>Heures à facturer pour dégager un revenu de 16000 € au taux horaire de 26 €</t>
  </si>
  <si>
    <t>Heures à facturer pour dégager un revenu de 16000 € au taux horaire de 30 €</t>
  </si>
  <si>
    <t>Heures à facturer pour dégager un revenu de 22000 € au taux horaire de 26 €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</si>
</sst>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40C]"/>
  </numFmts>
  <fonts count="8" x14ac:knownFonts="1">
    <font>
      <sz val="1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0" borderId="0" xfId="0" applyFont="1" applyAlignment="1">
      <alignment vertical="top"/>
    </xf>
    <xf numFmtId="164" fontId="3" fillId="0" borderId="0" xfId="0" applyNumberFormat="1" applyFont="1"/>
    <xf numFmtId="164" fontId="3" fillId="0" borderId="1" xfId="0" applyNumberFormat="1" applyFont="1" applyBorder="1" applyAlignment="1">
      <alignment vertical="top"/>
    </xf>
    <xf numFmtId="44" fontId="4" fillId="2" borderId="0" xfId="0" applyNumberFormat="1" applyFont="1" applyFill="1"/>
    <xf numFmtId="2" fontId="3" fillId="3" borderId="2" xfId="0" applyNumberFormat="1" applyFont="1" applyFill="1" applyBorder="1"/>
    <xf numFmtId="2" fontId="4" fillId="3" borderId="2" xfId="0" applyNumberFormat="1" applyFont="1" applyFill="1" applyBorder="1"/>
    <xf numFmtId="44" fontId="3" fillId="2" borderId="0" xfId="0" applyNumberFormat="1" applyFont="1" applyFill="1"/>
    <xf numFmtId="2" fontId="6" fillId="0" borderId="0" xfId="0" applyNumberFormat="1" applyFont="1"/>
    <xf numFmtId="44" fontId="3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1000762</xdr:colOff>
      <xdr:row>0</xdr:row>
      <xdr:rowOff>711201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ABDE78-6DAC-6F4D-9029-70148FAA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775202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tabSelected="1" topLeftCell="A34" workbookViewId="0">
      <selection activeCell="B39" sqref="B39"/>
    </sheetView>
  </sheetViews>
  <sheetFormatPr baseColWidth="10" defaultRowHeight="15.6" x14ac:dyDescent="0.3"/>
  <cols>
    <col min="1" max="1" width="50.296875" bestFit="1" customWidth="1"/>
    <col min="2" max="2" width="15.796875" bestFit="1" customWidth="1"/>
    <col min="4" max="4" width="60.5" bestFit="1" customWidth="1"/>
  </cols>
  <sheetData>
    <row r="1" spans="1:3" ht="58.05" customHeight="1" x14ac:dyDescent="0.6">
      <c r="A1" s="15"/>
      <c r="B1" s="15"/>
    </row>
    <row r="2" spans="1:3" s="14" customFormat="1" ht="39.6" customHeight="1" x14ac:dyDescent="0.3">
      <c r="A2" s="17" t="s">
        <v>2</v>
      </c>
      <c r="B2" s="17"/>
    </row>
    <row r="3" spans="1:3" s="14" customFormat="1" ht="42.6" customHeight="1" x14ac:dyDescent="0.3">
      <c r="A3" s="16" t="s">
        <v>9</v>
      </c>
      <c r="B3" s="16"/>
    </row>
    <row r="4" spans="1:3" ht="21" x14ac:dyDescent="0.4">
      <c r="A4" s="1" t="s">
        <v>3</v>
      </c>
      <c r="B4" s="6">
        <v>16000</v>
      </c>
    </row>
    <row r="5" spans="1:3" ht="21" x14ac:dyDescent="0.4">
      <c r="A5" s="1" t="s">
        <v>4</v>
      </c>
      <c r="B5" s="6">
        <v>5000</v>
      </c>
    </row>
    <row r="6" spans="1:3" ht="21" x14ac:dyDescent="0.4">
      <c r="A6" s="1" t="s">
        <v>5</v>
      </c>
      <c r="B6" s="6">
        <v>0</v>
      </c>
    </row>
    <row r="7" spans="1:3" ht="21" x14ac:dyDescent="0.4">
      <c r="A7" s="1" t="s">
        <v>6</v>
      </c>
      <c r="B7" s="6">
        <f>22%*B8</f>
        <v>5923.0769230769229</v>
      </c>
    </row>
    <row r="8" spans="1:3" ht="21" x14ac:dyDescent="0.3">
      <c r="A8" s="5" t="s">
        <v>7</v>
      </c>
      <c r="B8" s="7">
        <f>(B4+B5+B6)*(1+(22/78))</f>
        <v>26923.076923076922</v>
      </c>
      <c r="C8" s="12">
        <f>B8-B4-B5-B6-B7</f>
        <v>0</v>
      </c>
    </row>
    <row r="9" spans="1:3" ht="21" x14ac:dyDescent="0.4">
      <c r="A9" s="1"/>
      <c r="B9" s="1"/>
    </row>
    <row r="10" spans="1:3" ht="21" x14ac:dyDescent="0.4">
      <c r="A10" s="1" t="s">
        <v>0</v>
      </c>
      <c r="B10" s="13">
        <v>26</v>
      </c>
    </row>
    <row r="11" spans="1:3" ht="21" x14ac:dyDescent="0.4">
      <c r="A11" s="1"/>
      <c r="B11" s="1"/>
    </row>
    <row r="12" spans="1:3" ht="21" x14ac:dyDescent="0.4">
      <c r="A12" s="1" t="s">
        <v>1</v>
      </c>
      <c r="B12" s="1">
        <v>46</v>
      </c>
    </row>
    <row r="13" spans="1:3" ht="21" x14ac:dyDescent="0.4">
      <c r="A13" s="1"/>
      <c r="B13" s="1"/>
    </row>
    <row r="14" spans="1:3" ht="21" x14ac:dyDescent="0.4">
      <c r="A14" s="1" t="s">
        <v>8</v>
      </c>
      <c r="B14" s="9">
        <f>B8/B10/B12</f>
        <v>22.51093388217134</v>
      </c>
    </row>
    <row r="17" spans="1:3" ht="59.4" customHeight="1" x14ac:dyDescent="0.3">
      <c r="A17" s="16" t="s">
        <v>10</v>
      </c>
      <c r="B17" s="16"/>
    </row>
    <row r="18" spans="1:3" ht="21" x14ac:dyDescent="0.4">
      <c r="A18" s="1" t="s">
        <v>3</v>
      </c>
      <c r="B18" s="6">
        <v>16000</v>
      </c>
    </row>
    <row r="19" spans="1:3" ht="21" x14ac:dyDescent="0.4">
      <c r="A19" s="1" t="s">
        <v>4</v>
      </c>
      <c r="B19" s="6">
        <v>5000</v>
      </c>
    </row>
    <row r="20" spans="1:3" ht="21" x14ac:dyDescent="0.4">
      <c r="A20" s="1" t="s">
        <v>5</v>
      </c>
      <c r="B20" s="6">
        <v>0</v>
      </c>
    </row>
    <row r="21" spans="1:3" ht="21" x14ac:dyDescent="0.4">
      <c r="A21" s="1" t="s">
        <v>6</v>
      </c>
      <c r="B21" s="6">
        <f>22%*B22</f>
        <v>5923.0769230769229</v>
      </c>
    </row>
    <row r="22" spans="1:3" ht="21" x14ac:dyDescent="0.3">
      <c r="A22" s="5" t="s">
        <v>7</v>
      </c>
      <c r="B22" s="7">
        <f>(B18+B19+B20)*(1+(22/78))</f>
        <v>26923.076923076922</v>
      </c>
      <c r="C22" s="12">
        <f>B22-B18-B19-B20-B21</f>
        <v>0</v>
      </c>
    </row>
    <row r="23" spans="1:3" ht="21" x14ac:dyDescent="0.4">
      <c r="A23" s="1"/>
      <c r="B23" s="1"/>
    </row>
    <row r="24" spans="1:3" ht="21" x14ac:dyDescent="0.4">
      <c r="A24" s="3" t="s">
        <v>0</v>
      </c>
      <c r="B24" s="11">
        <v>30</v>
      </c>
    </row>
    <row r="25" spans="1:3" ht="21" x14ac:dyDescent="0.4">
      <c r="A25" s="1"/>
      <c r="B25" s="1"/>
    </row>
    <row r="26" spans="1:3" ht="21" x14ac:dyDescent="0.4">
      <c r="A26" s="1" t="s">
        <v>1</v>
      </c>
      <c r="B26" s="1">
        <v>46</v>
      </c>
    </row>
    <row r="27" spans="1:3" ht="21" x14ac:dyDescent="0.4">
      <c r="A27" s="1"/>
      <c r="B27" s="1"/>
    </row>
    <row r="28" spans="1:3" ht="21" x14ac:dyDescent="0.4">
      <c r="A28" s="1" t="s">
        <v>8</v>
      </c>
      <c r="B28" s="9">
        <f>B22/B24/B26</f>
        <v>19.509476031215161</v>
      </c>
    </row>
    <row r="31" spans="1:3" ht="43.2" customHeight="1" x14ac:dyDescent="0.3">
      <c r="A31" s="16" t="s">
        <v>11</v>
      </c>
      <c r="B31" s="16"/>
    </row>
    <row r="32" spans="1:3" ht="21" x14ac:dyDescent="0.4">
      <c r="A32" s="3" t="s">
        <v>3</v>
      </c>
      <c r="B32" s="8">
        <v>22000</v>
      </c>
    </row>
    <row r="33" spans="1:2" ht="21" x14ac:dyDescent="0.4">
      <c r="A33" s="1" t="s">
        <v>4</v>
      </c>
      <c r="B33" s="6">
        <v>5000</v>
      </c>
    </row>
    <row r="34" spans="1:2" ht="21" x14ac:dyDescent="0.4">
      <c r="A34" s="1" t="s">
        <v>5</v>
      </c>
      <c r="B34" s="6">
        <v>0</v>
      </c>
    </row>
    <row r="35" spans="1:2" ht="21" x14ac:dyDescent="0.4">
      <c r="A35" s="1" t="s">
        <v>6</v>
      </c>
      <c r="B35" s="6">
        <f>22%*B36</f>
        <v>7615.3846153846143</v>
      </c>
    </row>
    <row r="36" spans="1:2" ht="21" x14ac:dyDescent="0.3">
      <c r="A36" s="5" t="s">
        <v>7</v>
      </c>
      <c r="B36" s="7">
        <f>(B32+B33+B34)*(1+(22/78))</f>
        <v>34615.38461538461</v>
      </c>
    </row>
    <row r="37" spans="1:2" ht="21" x14ac:dyDescent="0.4">
      <c r="A37" s="2"/>
      <c r="B37" s="2"/>
    </row>
    <row r="38" spans="1:2" ht="21" x14ac:dyDescent="0.4">
      <c r="A38" s="4" t="s">
        <v>0</v>
      </c>
      <c r="B38" s="8">
        <v>30</v>
      </c>
    </row>
    <row r="39" spans="1:2" ht="21" x14ac:dyDescent="0.4">
      <c r="A39" s="2"/>
      <c r="B39" s="2"/>
    </row>
    <row r="40" spans="1:2" ht="21" x14ac:dyDescent="0.4">
      <c r="A40" s="2" t="s">
        <v>1</v>
      </c>
      <c r="B40" s="2">
        <v>46</v>
      </c>
    </row>
    <row r="41" spans="1:2" ht="21" x14ac:dyDescent="0.4">
      <c r="A41" s="2"/>
      <c r="B41" s="2"/>
    </row>
    <row r="42" spans="1:2" ht="21" x14ac:dyDescent="0.4">
      <c r="A42" s="2" t="s">
        <v>8</v>
      </c>
      <c r="B42" s="10">
        <f>B36/B38/B40</f>
        <v>25.083612040133772</v>
      </c>
    </row>
  </sheetData>
  <mergeCells count="5">
    <mergeCell ref="A1:B1"/>
    <mergeCell ref="A3:B3"/>
    <mergeCell ref="A2:B2"/>
    <mergeCell ref="A17:B17"/>
    <mergeCell ref="A31:B31"/>
  </mergeCells>
  <phoneticPr fontId="2" type="noConversion"/>
  <pageMargins left="0.7" right="0.7" top="0.75" bottom="0.75" header="0.3" footer="0.3"/>
  <pageSetup scale="72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5B977B9CEE4683A14260C1E671C9" ma:contentTypeVersion="8" ma:contentTypeDescription="Crée un document." ma:contentTypeScope="" ma:versionID="80c0cbf7e700e4170c36034f4a634e4c">
  <xsd:schema xmlns:xsd="http://www.w3.org/2001/XMLSchema" xmlns:xs="http://www.w3.org/2001/XMLSchema" xmlns:p="http://schemas.microsoft.com/office/2006/metadata/properties" xmlns:ns2="7efe97e0-896d-4ea6-afb8-df7438309d2d" targetNamespace="http://schemas.microsoft.com/office/2006/metadata/properties" ma:root="true" ma:fieldsID="46bcfc01983792e630d9269c3cc2ee32" ns2:_="">
    <xsd:import namespace="7efe97e0-896d-4ea6-afb8-df7438309d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e97e0-896d-4ea6-afb8-df743830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336661-B2E5-4ACE-8B41-576186688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e97e0-896d-4ea6-afb8-df7438309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84D1E6-C00C-4157-9E72-D017A348A2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28E1C7-9F46-4A22-B480-3C037BA20326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7efe97e0-896d-4ea6-afb8-df7438309d2d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annie</cp:lastModifiedBy>
  <cp:lastPrinted>2020-02-17T16:45:45Z</cp:lastPrinted>
  <dcterms:created xsi:type="dcterms:W3CDTF">2017-02-08T11:17:41Z</dcterms:created>
  <dcterms:modified xsi:type="dcterms:W3CDTF">2021-07-15T10:29:17Z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0x0101009E0F5B977B9CEE4683A14260C1E671C9</vt:lpwstr>
  </property>
</Properties>
</file>