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https://eafb.sharepoint.com/sites/EquipeProjets/Documents partages/AWE/Formation/B-E-learning/E-learning 3-Rapport à l'argent/"/>
    </mc:Choice>
  </mc:AlternateContent>
  <xr:revisionPtr revIDLastSave="0" documentId="8_{76117CBD-FC95-4DA0-BAAF-9A9008E5FDE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Cash Flow" sheetId="1" r:id="rId1"/>
  </sheets>
  <calcPr calcId="191029"/>
</workbook>
</file>

<file path=xl/calcChain.xml><?xml version="1.0" encoding="utf-8"?>
<calcChain xmlns="http://schemas.openxmlformats.org/spreadsheetml/2006/main">
  <c r="O16" i="1" l="1"/>
  <c r="O15" i="1"/>
  <c r="O7" i="1" l="1"/>
  <c r="C4" i="1"/>
  <c r="C9" i="1"/>
  <c r="D4" i="1"/>
  <c r="E4" i="1"/>
  <c r="F4" i="1"/>
  <c r="F9" i="1"/>
  <c r="G4" i="1"/>
  <c r="H4" i="1"/>
  <c r="I4" i="1"/>
  <c r="J4" i="1"/>
  <c r="K4" i="1"/>
  <c r="L4" i="1"/>
  <c r="M4" i="1"/>
  <c r="N4" i="1"/>
  <c r="E6" i="1"/>
  <c r="F6" i="1"/>
  <c r="G6" i="1"/>
  <c r="H6" i="1"/>
  <c r="H9" i="1"/>
  <c r="I6" i="1"/>
  <c r="J6" i="1"/>
  <c r="K6" i="1"/>
  <c r="L6" i="1"/>
  <c r="M6" i="1"/>
  <c r="N6" i="1"/>
  <c r="O8" i="1"/>
  <c r="O9" i="1" s="1"/>
  <c r="B9" i="1"/>
  <c r="E29" i="1"/>
  <c r="O12" i="1"/>
  <c r="O18" i="1"/>
  <c r="O20" i="1"/>
  <c r="O21" i="1"/>
  <c r="O22" i="1"/>
  <c r="O17" i="1"/>
  <c r="O24" i="1"/>
  <c r="O25" i="1"/>
  <c r="O27" i="1"/>
  <c r="O28" i="1"/>
  <c r="O13" i="1"/>
  <c r="O29" i="1" s="1"/>
  <c r="D9" i="1"/>
  <c r="E9" i="1"/>
  <c r="O5" i="1"/>
  <c r="O3" i="1"/>
  <c r="B29" i="1"/>
  <c r="B30" i="1" s="1"/>
  <c r="B32" i="1" s="1"/>
  <c r="C31" i="1" s="1"/>
  <c r="C29" i="1"/>
  <c r="D29" i="1"/>
  <c r="F29" i="1"/>
  <c r="F30" i="1" s="1"/>
  <c r="G29" i="1"/>
  <c r="H29" i="1"/>
  <c r="I29" i="1"/>
  <c r="J29" i="1"/>
  <c r="J30" i="1" s="1"/>
  <c r="L29" i="1"/>
  <c r="M29" i="1"/>
  <c r="N29" i="1"/>
  <c r="N30" i="1" s="1"/>
  <c r="K29" i="1"/>
  <c r="K30" i="1" s="1"/>
  <c r="H30" i="1"/>
  <c r="N9" i="1"/>
  <c r="M9" i="1"/>
  <c r="L9" i="1"/>
  <c r="L30" i="1"/>
  <c r="K9" i="1"/>
  <c r="J9" i="1"/>
  <c r="I9" i="1"/>
  <c r="O6" i="1"/>
  <c r="G9" i="1"/>
  <c r="I30" i="1"/>
  <c r="G30" i="1"/>
  <c r="E30" i="1"/>
  <c r="M30" i="1"/>
  <c r="D30" i="1"/>
  <c r="C30" i="1"/>
  <c r="O4" i="1"/>
  <c r="O33" i="1" l="1"/>
  <c r="C32" i="1"/>
  <c r="D31" i="1" s="1"/>
  <c r="D32" i="1" s="1"/>
  <c r="E31" i="1" s="1"/>
  <c r="E32" i="1" s="1"/>
  <c r="F31" i="1" s="1"/>
  <c r="F32" i="1" s="1"/>
  <c r="G31" i="1" s="1"/>
  <c r="G32" i="1" s="1"/>
  <c r="H31" i="1" s="1"/>
  <c r="H32" i="1" s="1"/>
  <c r="I31" i="1" s="1"/>
  <c r="I32" i="1" s="1"/>
  <c r="J31" i="1" s="1"/>
  <c r="J32" i="1" s="1"/>
  <c r="K31" i="1" s="1"/>
  <c r="K32" i="1" s="1"/>
  <c r="L31" i="1" s="1"/>
  <c r="L32" i="1" s="1"/>
  <c r="M31" i="1" s="1"/>
  <c r="M32" i="1" s="1"/>
  <c r="N31" i="1" s="1"/>
  <c r="N32" i="1" s="1"/>
</calcChain>
</file>

<file path=xl/sharedStrings.xml><?xml version="1.0" encoding="utf-8"?>
<sst xmlns="http://schemas.openxmlformats.org/spreadsheetml/2006/main" count="45" uniqueCount="44">
  <si>
    <t>Income</t>
  </si>
  <si>
    <t>Pré-démarrage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</si>
  <si>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</si>
  <si>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</si>
  <si>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</si>
  <si>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</si>
  <si>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</si>
  <si>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</si>
  <si>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</si>
  <si>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</si>
  <si>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</si>
  <si>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</si>
  <si>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</si>
  <si>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Totaux</t>
  </si>
  <si>
    <t>Unités vendues au comptant (vente au détail)</t>
  </si>
  <si>
    <t>Revenus des ventes au comptant</t>
  </si>
  <si>
    <t>Unités vendues à crédit (commerce de gros)</t>
  </si>
  <si>
    <t>Revenus des ventes à crédit</t>
  </si>
  <si>
    <t>Capitaux introduits</t>
  </si>
  <si>
    <t>Autres recettes</t>
  </si>
  <si>
    <t>Revenu total ( A)</t>
  </si>
  <si>
    <t>Dépenses</t>
  </si>
  <si>
    <t>Coût des ventes (matériaux)</t>
  </si>
  <si>
    <t>Achats au comptant</t>
  </si>
  <si>
    <t>Achats à crédit</t>
  </si>
  <si>
    <t>Frais généraux (dépenses d'entreprise)</t>
  </si>
  <si>
    <t>Loyer ou frais de locaux</t>
  </si>
  <si>
    <t>Tarifs commerciaux pour vos locaux</t>
  </si>
  <si>
    <t>Services publics (gaz, électricité, eau)</t>
  </si>
  <si>
    <t>Affranchissement, impression, papeterie</t>
  </si>
  <si>
    <t>Honoraires professionnels (juridiques, comptables, etc.)</t>
  </si>
  <si>
    <t>Marketing et publicité</t>
  </si>
  <si>
    <t>Téléphone et internet</t>
  </si>
  <si>
    <t>Assurance des entreprises</t>
  </si>
  <si>
    <t>Frais de fonctionnement des véhicules</t>
  </si>
  <si>
    <t>Frais de voyage</t>
  </si>
  <si>
    <t>Achat ou leasing de matériel</t>
  </si>
  <si>
    <t xml:space="preserve">Votre salaire / Dessins </t>
  </si>
  <si>
    <t xml:space="preserve">L'épargne pour l'impôt </t>
  </si>
  <si>
    <t>Dépenses totales ( B )</t>
  </si>
  <si>
    <t>Excédent ou déficit ( C ) = (A - B)</t>
  </si>
  <si>
    <t>Total de fin d'année</t>
  </si>
  <si>
    <t>Solde début de mois ( D )</t>
  </si>
  <si>
    <t>Solde fin de mois ( E ) = (C +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</si>
</sst>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_);[Red]\(&quot;£&quot;#,##0\)"/>
    <numFmt numFmtId="165" formatCode="&quot;£&quot;#,##0;[Red]\-&quot;£&quot;#,##0"/>
    <numFmt numFmtId="166" formatCode="#,##0.00\ [$€-40C]"/>
  </numFmts>
  <fonts count="16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Open Sans Regular"/>
    </font>
    <font>
      <b/>
      <sz val="12"/>
      <name val="Open Sans Regular"/>
    </font>
    <font>
      <b/>
      <sz val="12"/>
      <color indexed="8"/>
      <name val="Open Sans Regular"/>
    </font>
    <font>
      <b/>
      <sz val="11"/>
      <name val="Open Sans Regular"/>
    </font>
    <font>
      <sz val="11"/>
      <color indexed="8"/>
      <name val="Open Sans Regular"/>
    </font>
    <font>
      <sz val="10"/>
      <name val="Open Sans Regular"/>
    </font>
    <font>
      <sz val="10"/>
      <color indexed="8"/>
      <name val="Open Sans Regular"/>
    </font>
    <font>
      <sz val="12"/>
      <name val="Open Sans Regular"/>
    </font>
    <font>
      <i/>
      <sz val="12"/>
      <name val="Open Sans Regular"/>
    </font>
    <font>
      <b/>
      <i/>
      <sz val="12"/>
      <name val="Open Sans Regular"/>
    </font>
    <font>
      <sz val="12"/>
      <color indexed="8"/>
      <name val="Open Sans Regular"/>
    </font>
    <font>
      <b/>
      <sz val="12"/>
      <color rgb="FF003399"/>
      <name val="Open Sans Regular"/>
    </font>
    <font>
      <b/>
      <sz val="12"/>
      <color rgb="FF9FAEE5"/>
      <name val="Open Sans Regula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FAEE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Fill="0" applyBorder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65" fontId="1" fillId="0" borderId="0" xfId="0" applyNumberFormat="1" applyFont="1" applyFill="1" applyBorder="1" applyAlignment="1" applyProtection="1">
      <alignment horizontal="right"/>
    </xf>
    <xf numFmtId="165" fontId="1" fillId="0" borderId="0" xfId="0" applyNumberFormat="1" applyFont="1" applyFill="1" applyBorder="1" applyAlignment="1" applyProtection="1"/>
    <xf numFmtId="165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 wrapText="1"/>
    </xf>
    <xf numFmtId="0" fontId="4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0" fontId="14" fillId="0" borderId="1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164" fontId="14" fillId="0" borderId="1" xfId="0" applyNumberFormat="1" applyFont="1" applyFill="1" applyBorder="1" applyAlignment="1" applyProtection="1">
      <alignment wrapText="1"/>
    </xf>
    <xf numFmtId="164" fontId="10" fillId="0" borderId="0" xfId="0" applyNumberFormat="1" applyFont="1" applyFill="1" applyBorder="1" applyAlignment="1" applyProtection="1">
      <alignment wrapText="1"/>
    </xf>
    <xf numFmtId="0" fontId="10" fillId="3" borderId="2" xfId="0" applyFont="1" applyFill="1" applyBorder="1" applyAlignment="1">
      <alignment wrapText="1"/>
    </xf>
    <xf numFmtId="0" fontId="1" fillId="0" borderId="0" xfId="0" applyNumberFormat="1" applyFont="1" applyFill="1" applyBorder="1" applyAlignment="1" applyProtection="1">
      <alignment wrapText="1"/>
    </xf>
    <xf numFmtId="165" fontId="1" fillId="0" borderId="0" xfId="0" applyNumberFormat="1" applyFont="1" applyFill="1" applyBorder="1" applyAlignment="1" applyProtection="1">
      <alignment wrapText="1"/>
    </xf>
    <xf numFmtId="166" fontId="7" fillId="0" borderId="0" xfId="0" applyNumberFormat="1" applyFont="1" applyFill="1" applyBorder="1" applyAlignment="1" applyProtection="1">
      <alignment horizontal="right"/>
    </xf>
    <xf numFmtId="166" fontId="7" fillId="0" borderId="0" xfId="0" applyNumberFormat="1" applyFont="1" applyFill="1" applyBorder="1" applyAlignment="1" applyProtection="1"/>
    <xf numFmtId="166" fontId="9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 applyProtection="1"/>
    <xf numFmtId="166" fontId="8" fillId="0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11" fillId="0" borderId="1" xfId="0" applyNumberFormat="1" applyFont="1" applyFill="1" applyBorder="1" applyAlignment="1" applyProtection="1">
      <alignment horizontal="right"/>
    </xf>
    <xf numFmtId="166" fontId="12" fillId="2" borderId="2" xfId="0" applyNumberFormat="1" applyFont="1" applyFill="1" applyBorder="1" applyAlignment="1" applyProtection="1">
      <alignment horizontal="right"/>
    </xf>
    <xf numFmtId="166" fontId="11" fillId="0" borderId="1" xfId="0" applyNumberFormat="1" applyFont="1" applyFill="1" applyBorder="1" applyAlignment="1" applyProtection="1">
      <alignment wrapText="1"/>
    </xf>
    <xf numFmtId="166" fontId="11" fillId="0" borderId="1" xfId="0" applyNumberFormat="1" applyFont="1" applyFill="1" applyBorder="1" applyAlignment="1" applyProtection="1"/>
    <xf numFmtId="166" fontId="3" fillId="0" borderId="0" xfId="0" applyNumberFormat="1" applyFont="1" applyFill="1" applyBorder="1" applyAlignment="1" applyProtection="1">
      <alignment horizontal="right" wrapText="1"/>
    </xf>
    <xf numFmtId="166" fontId="3" fillId="0" borderId="0" xfId="0" applyNumberFormat="1" applyFont="1" applyFill="1" applyBorder="1" applyAlignment="1" applyProtection="1"/>
    <xf numFmtId="166" fontId="3" fillId="0" borderId="3" xfId="0" applyNumberFormat="1" applyFont="1" applyFill="1" applyBorder="1" applyAlignment="1">
      <alignment wrapText="1"/>
    </xf>
    <xf numFmtId="166" fontId="3" fillId="0" borderId="0" xfId="0" applyNumberFormat="1" applyFont="1" applyFill="1" applyBorder="1"/>
    <xf numFmtId="166" fontId="3" fillId="0" borderId="4" xfId="0" applyNumberFormat="1" applyFont="1" applyFill="1" applyBorder="1"/>
    <xf numFmtId="166" fontId="12" fillId="2" borderId="2" xfId="0" applyNumberFormat="1" applyFont="1" applyFill="1" applyBorder="1"/>
    <xf numFmtId="165" fontId="4" fillId="0" borderId="0" xfId="0" applyNumberFormat="1" applyFont="1" applyFill="1" applyBorder="1" applyAlignment="1" applyProtection="1">
      <alignment wrapText="1"/>
    </xf>
    <xf numFmtId="166" fontId="6" fillId="0" borderId="0" xfId="0" applyNumberFormat="1" applyFont="1" applyFill="1" applyBorder="1" applyAlignment="1" applyProtection="1">
      <alignment wrapText="1"/>
    </xf>
    <xf numFmtId="166" fontId="8" fillId="0" borderId="0" xfId="0" applyNumberFormat="1" applyFont="1" applyFill="1" applyBorder="1" applyAlignment="1" applyProtection="1">
      <alignment wrapText="1"/>
    </xf>
    <xf numFmtId="166" fontId="3" fillId="0" borderId="0" xfId="0" applyNumberFormat="1" applyFont="1" applyFill="1" applyBorder="1" applyAlignment="1" applyProtection="1">
      <alignment wrapText="1"/>
    </xf>
    <xf numFmtId="166" fontId="7" fillId="0" borderId="0" xfId="0" applyNumberFormat="1" applyFont="1" applyFill="1" applyBorder="1" applyAlignment="1" applyProtection="1">
      <alignment wrapText="1"/>
    </xf>
    <xf numFmtId="166" fontId="9" fillId="0" borderId="0" xfId="0" applyNumberFormat="1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topLeftCell="A19" zoomScaleNormal="100" workbookViewId="0">
      <selection activeCell="C31" sqref="C31"/>
    </sheetView>
  </sheetViews>
  <sheetFormatPr baseColWidth="10" defaultColWidth="10" defaultRowHeight="13.2"/>
  <cols>
    <col min="1" max="1" width="37.21875" style="17" customWidth="1"/>
    <col min="2" max="2" width="20.44140625" style="18" customWidth="1"/>
    <col min="3" max="3" width="10.5546875" style="4" customWidth="1"/>
    <col min="4" max="4" width="12.44140625" style="4" customWidth="1"/>
    <col min="5" max="5" width="11.44140625" style="4" customWidth="1"/>
    <col min="6" max="9" width="11.44140625" style="4" bestFit="1" customWidth="1"/>
    <col min="10" max="13" width="12.5546875" style="4" bestFit="1" customWidth="1"/>
    <col min="14" max="14" width="12.5546875" style="5" bestFit="1" customWidth="1"/>
    <col min="15" max="15" width="14.21875" style="5" bestFit="1" customWidth="1"/>
    <col min="16" max="16384" width="10" style="1"/>
  </cols>
  <sheetData>
    <row r="1" spans="1:15" ht="15.6">
      <c r="A1" s="7"/>
      <c r="B1" s="3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12</v>
      </c>
      <c r="O1" s="6" t="s">
        <v>13</v>
      </c>
    </row>
    <row r="2" spans="1:15" ht="16.95" customHeight="1">
      <c r="A2" s="8" t="s">
        <v>0</v>
      </c>
      <c r="B2" s="3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0"/>
    </row>
    <row r="3" spans="1:15" ht="16.95" customHeight="1">
      <c r="A3" s="8" t="s">
        <v>14</v>
      </c>
      <c r="B3" s="37"/>
      <c r="C3" s="21">
        <v>0</v>
      </c>
      <c r="D3" s="21">
        <v>0</v>
      </c>
      <c r="E3" s="21">
        <v>0</v>
      </c>
      <c r="F3" s="21">
        <v>0</v>
      </c>
      <c r="G3" s="21">
        <v>0</v>
      </c>
      <c r="H3" s="21">
        <v>0</v>
      </c>
      <c r="I3" s="22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0">
        <f t="shared" ref="O3:O8" si="0">SUM(B3:N3)</f>
        <v>0</v>
      </c>
    </row>
    <row r="4" spans="1:15" ht="16.95" customHeight="1">
      <c r="A4" s="9" t="s">
        <v>15</v>
      </c>
      <c r="B4" s="37"/>
      <c r="C4" s="21">
        <f>C3*20</f>
        <v>0</v>
      </c>
      <c r="D4" s="21">
        <f t="shared" ref="D4:N4" si="1">D3*20</f>
        <v>0</v>
      </c>
      <c r="E4" s="21">
        <f t="shared" si="1"/>
        <v>0</v>
      </c>
      <c r="F4" s="21">
        <f t="shared" si="1"/>
        <v>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0">
        <f>SUM(B4:N4)</f>
        <v>0</v>
      </c>
    </row>
    <row r="5" spans="1:15" ht="33" customHeight="1">
      <c r="A5" s="8" t="s">
        <v>16</v>
      </c>
      <c r="B5" s="37"/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0">
        <f t="shared" si="0"/>
        <v>0</v>
      </c>
    </row>
    <row r="6" spans="1:15" ht="16.95" customHeight="1">
      <c r="A6" s="9" t="s">
        <v>17</v>
      </c>
      <c r="B6" s="37"/>
      <c r="C6" s="23">
        <v>0</v>
      </c>
      <c r="D6" s="21">
        <v>0</v>
      </c>
      <c r="E6" s="21">
        <f t="shared" ref="E6:N6" si="2">D5*10</f>
        <v>0</v>
      </c>
      <c r="F6" s="21">
        <f t="shared" si="2"/>
        <v>0</v>
      </c>
      <c r="G6" s="21">
        <f t="shared" si="2"/>
        <v>0</v>
      </c>
      <c r="H6" s="21">
        <f t="shared" si="2"/>
        <v>0</v>
      </c>
      <c r="I6" s="21">
        <f t="shared" si="2"/>
        <v>0</v>
      </c>
      <c r="J6" s="21">
        <f t="shared" si="2"/>
        <v>0</v>
      </c>
      <c r="K6" s="21">
        <f t="shared" si="2"/>
        <v>0</v>
      </c>
      <c r="L6" s="21">
        <f t="shared" si="2"/>
        <v>0</v>
      </c>
      <c r="M6" s="21">
        <f t="shared" si="2"/>
        <v>0</v>
      </c>
      <c r="N6" s="21">
        <f t="shared" si="2"/>
        <v>0</v>
      </c>
      <c r="O6" s="20">
        <f t="shared" si="0"/>
        <v>0</v>
      </c>
    </row>
    <row r="7" spans="1:15" ht="16.95" customHeight="1">
      <c r="A7" s="9" t="s">
        <v>18</v>
      </c>
      <c r="B7" s="37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0">
        <f t="shared" si="0"/>
        <v>0</v>
      </c>
    </row>
    <row r="8" spans="1:15" ht="16.95" customHeight="1">
      <c r="A8" s="9" t="s">
        <v>19</v>
      </c>
      <c r="B8" s="38"/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0">
        <f t="shared" si="0"/>
        <v>0</v>
      </c>
    </row>
    <row r="9" spans="1:15" s="3" customFormat="1" ht="16.95" customHeight="1">
      <c r="A9" s="10" t="s">
        <v>20</v>
      </c>
      <c r="B9" s="27">
        <f t="shared" ref="B9:N9" si="3">SUM(B4+B6+B7)</f>
        <v>0</v>
      </c>
      <c r="C9" s="25">
        <f t="shared" si="3"/>
        <v>0</v>
      </c>
      <c r="D9" s="25">
        <f t="shared" si="3"/>
        <v>0</v>
      </c>
      <c r="E9" s="25">
        <f t="shared" si="3"/>
        <v>0</v>
      </c>
      <c r="F9" s="25">
        <f t="shared" si="3"/>
        <v>0</v>
      </c>
      <c r="G9" s="25">
        <f t="shared" si="3"/>
        <v>0</v>
      </c>
      <c r="H9" s="25">
        <f t="shared" si="3"/>
        <v>0</v>
      </c>
      <c r="I9" s="25">
        <f>SUM(I4+I6+I7)</f>
        <v>0</v>
      </c>
      <c r="J9" s="25">
        <f t="shared" si="3"/>
        <v>0</v>
      </c>
      <c r="K9" s="25">
        <f t="shared" si="3"/>
        <v>0</v>
      </c>
      <c r="L9" s="25">
        <f t="shared" si="3"/>
        <v>0</v>
      </c>
      <c r="M9" s="25">
        <f t="shared" si="3"/>
        <v>0</v>
      </c>
      <c r="N9" s="25">
        <f t="shared" si="3"/>
        <v>0</v>
      </c>
      <c r="O9" s="26">
        <f>SUM(O4+O6+O7+O8)</f>
        <v>0</v>
      </c>
    </row>
    <row r="10" spans="1:15" s="3" customFormat="1" ht="16.95" customHeight="1">
      <c r="A10" s="11" t="s">
        <v>21</v>
      </c>
      <c r="B10" s="39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3" customFormat="1" ht="16.95" customHeight="1">
      <c r="A11" s="12" t="s">
        <v>22</v>
      </c>
      <c r="B11" s="3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3" customFormat="1" ht="16.95" customHeight="1">
      <c r="A12" s="13" t="s">
        <v>23</v>
      </c>
      <c r="B12" s="40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4">
        <f>SUM(B12:N12)</f>
        <v>0</v>
      </c>
    </row>
    <row r="13" spans="1:15" s="3" customFormat="1" ht="16.95" customHeight="1">
      <c r="A13" s="13" t="s">
        <v>24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0">
        <f t="shared" ref="O13:O28" si="4">SUM(B13:N13)</f>
        <v>0</v>
      </c>
    </row>
    <row r="14" spans="1:15" s="3" customFormat="1" ht="37.049999999999997" customHeight="1">
      <c r="A14" s="12" t="s">
        <v>25</v>
      </c>
      <c r="B14" s="40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0"/>
    </row>
    <row r="15" spans="1:15" s="3" customFormat="1" ht="16.95" customHeight="1">
      <c r="A15" s="13" t="s">
        <v>26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0">
        <f t="shared" si="4"/>
        <v>0</v>
      </c>
    </row>
    <row r="16" spans="1:15" s="3" customFormat="1" ht="36" customHeight="1">
      <c r="A16" s="13" t="s">
        <v>27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0">
        <f t="shared" si="4"/>
        <v>0</v>
      </c>
    </row>
    <row r="17" spans="1:15" s="3" customFormat="1" ht="34.950000000000003" customHeight="1">
      <c r="A17" s="13" t="s">
        <v>28</v>
      </c>
      <c r="B17" s="40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0">
        <f t="shared" si="4"/>
        <v>0</v>
      </c>
    </row>
    <row r="18" spans="1:15" s="3" customFormat="1" ht="40.950000000000003" customHeight="1">
      <c r="A18" s="13" t="s">
        <v>29</v>
      </c>
      <c r="B18" s="40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0">
        <f t="shared" si="4"/>
        <v>0</v>
      </c>
    </row>
    <row r="19" spans="1:15" s="3" customFormat="1" ht="39" customHeight="1">
      <c r="A19" s="13" t="s">
        <v>30</v>
      </c>
      <c r="B19" s="40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"/>
    </row>
    <row r="20" spans="1:15" ht="16.95" customHeight="1">
      <c r="A20" s="9" t="s">
        <v>31</v>
      </c>
      <c r="B20" s="37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0">
        <f t="shared" si="4"/>
        <v>0</v>
      </c>
    </row>
    <row r="21" spans="1:15" ht="16.95" customHeight="1">
      <c r="A21" s="9" t="s">
        <v>32</v>
      </c>
      <c r="B21" s="37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0">
        <f t="shared" si="4"/>
        <v>0</v>
      </c>
    </row>
    <row r="22" spans="1:15" ht="16.95" customHeight="1">
      <c r="A22" s="9" t="s">
        <v>33</v>
      </c>
      <c r="B22" s="37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0">
        <f t="shared" si="4"/>
        <v>0</v>
      </c>
    </row>
    <row r="23" spans="1:15" ht="16.95" customHeight="1">
      <c r="A23" s="9" t="s">
        <v>34</v>
      </c>
      <c r="B23" s="37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0"/>
    </row>
    <row r="24" spans="1:15" ht="16.95" customHeight="1">
      <c r="A24" s="9" t="s">
        <v>35</v>
      </c>
      <c r="B24" s="37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0">
        <f t="shared" si="4"/>
        <v>0</v>
      </c>
    </row>
    <row r="25" spans="1:15" ht="16.95" customHeight="1">
      <c r="A25" s="9" t="s">
        <v>36</v>
      </c>
      <c r="B25" s="37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0">
        <f t="shared" si="4"/>
        <v>0</v>
      </c>
    </row>
    <row r="26" spans="1:15" ht="16.95" customHeight="1">
      <c r="A26" s="9"/>
      <c r="B26" s="37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0"/>
    </row>
    <row r="27" spans="1:15" ht="16.95" customHeight="1">
      <c r="A27" s="9" t="s">
        <v>37</v>
      </c>
      <c r="B27" s="37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0">
        <f t="shared" si="4"/>
        <v>0</v>
      </c>
    </row>
    <row r="28" spans="1:15" ht="16.95" customHeight="1">
      <c r="A28" s="9" t="s">
        <v>38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0">
        <f t="shared" si="4"/>
        <v>0</v>
      </c>
    </row>
    <row r="29" spans="1:15" s="2" customFormat="1" ht="16.95" customHeight="1">
      <c r="A29" s="14" t="s">
        <v>39</v>
      </c>
      <c r="B29" s="27">
        <f>SUM(B12:B28)</f>
        <v>0</v>
      </c>
      <c r="C29" s="28">
        <f t="shared" ref="C29:N29" si="5">SUM(C12:C28)</f>
        <v>0</v>
      </c>
      <c r="D29" s="28">
        <f t="shared" si="5"/>
        <v>0</v>
      </c>
      <c r="E29" s="28">
        <f t="shared" si="5"/>
        <v>0</v>
      </c>
      <c r="F29" s="28">
        <f t="shared" si="5"/>
        <v>0</v>
      </c>
      <c r="G29" s="28">
        <f t="shared" si="5"/>
        <v>0</v>
      </c>
      <c r="H29" s="28">
        <f t="shared" si="5"/>
        <v>0</v>
      </c>
      <c r="I29" s="28">
        <f t="shared" si="5"/>
        <v>0</v>
      </c>
      <c r="J29" s="28">
        <f t="shared" si="5"/>
        <v>0</v>
      </c>
      <c r="K29" s="28">
        <f t="shared" si="5"/>
        <v>0</v>
      </c>
      <c r="L29" s="28">
        <f t="shared" si="5"/>
        <v>0</v>
      </c>
      <c r="M29" s="28">
        <f t="shared" si="5"/>
        <v>0</v>
      </c>
      <c r="N29" s="28">
        <f t="shared" si="5"/>
        <v>0</v>
      </c>
      <c r="O29" s="26">
        <f>SUM(O12:O28)</f>
        <v>0</v>
      </c>
    </row>
    <row r="30" spans="1:15" ht="16.95" customHeight="1">
      <c r="A30" s="15" t="s">
        <v>40</v>
      </c>
      <c r="B30" s="38">
        <f t="shared" ref="B30:N30" si="6">B9-B29</f>
        <v>0</v>
      </c>
      <c r="C30" s="24">
        <f t="shared" si="6"/>
        <v>0</v>
      </c>
      <c r="D30" s="24">
        <f t="shared" si="6"/>
        <v>0</v>
      </c>
      <c r="E30" s="24">
        <f t="shared" si="6"/>
        <v>0</v>
      </c>
      <c r="F30" s="24">
        <f t="shared" si="6"/>
        <v>0</v>
      </c>
      <c r="G30" s="24">
        <f t="shared" si="6"/>
        <v>0</v>
      </c>
      <c r="H30" s="24">
        <f t="shared" si="6"/>
        <v>0</v>
      </c>
      <c r="I30" s="24">
        <f t="shared" si="6"/>
        <v>0</v>
      </c>
      <c r="J30" s="24">
        <f t="shared" si="6"/>
        <v>0</v>
      </c>
      <c r="K30" s="24">
        <f t="shared" si="6"/>
        <v>0</v>
      </c>
      <c r="L30" s="24">
        <f t="shared" si="6"/>
        <v>0</v>
      </c>
      <c r="M30" s="24">
        <f t="shared" si="6"/>
        <v>0</v>
      </c>
      <c r="N30" s="24">
        <f t="shared" si="6"/>
        <v>0</v>
      </c>
      <c r="O30" s="24"/>
    </row>
    <row r="31" spans="1:15" ht="16.95" customHeight="1">
      <c r="A31" s="15" t="s">
        <v>42</v>
      </c>
      <c r="B31" s="29">
        <v>0</v>
      </c>
      <c r="C31" s="24">
        <f>B32</f>
        <v>0</v>
      </c>
      <c r="D31" s="24">
        <f t="shared" ref="D31:N31" si="7">C32</f>
        <v>0</v>
      </c>
      <c r="E31" s="24">
        <f t="shared" si="7"/>
        <v>0</v>
      </c>
      <c r="F31" s="24">
        <f t="shared" si="7"/>
        <v>0</v>
      </c>
      <c r="G31" s="24">
        <f t="shared" si="7"/>
        <v>0</v>
      </c>
      <c r="H31" s="24">
        <f t="shared" si="7"/>
        <v>0</v>
      </c>
      <c r="I31" s="24">
        <f t="shared" si="7"/>
        <v>0</v>
      </c>
      <c r="J31" s="24">
        <f t="shared" si="7"/>
        <v>0</v>
      </c>
      <c r="K31" s="24">
        <f t="shared" si="7"/>
        <v>0</v>
      </c>
      <c r="L31" s="24">
        <f>K32</f>
        <v>0</v>
      </c>
      <c r="M31" s="24">
        <f t="shared" si="7"/>
        <v>0</v>
      </c>
      <c r="N31" s="24">
        <f t="shared" si="7"/>
        <v>0</v>
      </c>
      <c r="O31" s="30"/>
    </row>
    <row r="32" spans="1:15" ht="16.95" customHeight="1">
      <c r="A32" s="15" t="s">
        <v>43</v>
      </c>
      <c r="B32" s="29">
        <f t="shared" ref="B32:N32" si="8">B30+B31</f>
        <v>0</v>
      </c>
      <c r="C32" s="24">
        <f t="shared" si="8"/>
        <v>0</v>
      </c>
      <c r="D32" s="24">
        <f t="shared" si="8"/>
        <v>0</v>
      </c>
      <c r="E32" s="24">
        <f t="shared" si="8"/>
        <v>0</v>
      </c>
      <c r="F32" s="24">
        <f t="shared" si="8"/>
        <v>0</v>
      </c>
      <c r="G32" s="24">
        <f t="shared" si="8"/>
        <v>0</v>
      </c>
      <c r="H32" s="24">
        <f t="shared" si="8"/>
        <v>0</v>
      </c>
      <c r="I32" s="24">
        <f t="shared" si="8"/>
        <v>0</v>
      </c>
      <c r="J32" s="24">
        <f t="shared" si="8"/>
        <v>0</v>
      </c>
      <c r="K32" s="24">
        <f t="shared" si="8"/>
        <v>0</v>
      </c>
      <c r="L32" s="24">
        <f t="shared" si="8"/>
        <v>0</v>
      </c>
      <c r="M32" s="24">
        <f t="shared" si="8"/>
        <v>0</v>
      </c>
      <c r="N32" s="24">
        <f t="shared" si="8"/>
        <v>0</v>
      </c>
      <c r="O32" s="30"/>
    </row>
    <row r="33" spans="1:15" ht="15.6">
      <c r="A33" s="16" t="s">
        <v>41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4">
        <f>SUM(O9-O29)</f>
        <v>0</v>
      </c>
    </row>
  </sheetData>
  <phoneticPr fontId="0" type="noConversion"/>
  <printOptions horizontalCentered="1" verticalCentered="1" gridLines="1" gridLinesSet="0"/>
  <pageMargins left="0.45" right="0.46000000000000008" top="1.0587500000000001" bottom="0.2" header="0.22333333333333333" footer="0.51"/>
  <pageSetup scale="61" orientation="landscape" copies="16" r:id="rId1"/>
  <headerFooter alignWithMargins="0">
    <oddHeader>&amp;L&amp;"System Font,Regular"&amp;K000000&amp;G&amp;R&amp;"Open Sans Bold,Regular"&amp;18 12 mois - Prévisions de trésorerie</oddHeader>
    <oddFooter>&amp;L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5B977B9CEE4683A14260C1E671C9" ma:contentTypeVersion="8" ma:contentTypeDescription="Crée un document." ma:contentTypeScope="" ma:versionID="80c0cbf7e700e4170c36034f4a634e4c">
  <xsd:schema xmlns:xsd="http://www.w3.org/2001/XMLSchema" xmlns:xs="http://www.w3.org/2001/XMLSchema" xmlns:p="http://schemas.microsoft.com/office/2006/metadata/properties" xmlns:ns2="7efe97e0-896d-4ea6-afb8-df7438309d2d" targetNamespace="http://schemas.microsoft.com/office/2006/metadata/properties" ma:root="true" ma:fieldsID="46bcfc01983792e630d9269c3cc2ee32" ns2:_="">
    <xsd:import namespace="7efe97e0-896d-4ea6-afb8-df7438309d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e97e0-896d-4ea6-afb8-df743830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02758F-DD79-4A09-B884-11CE8719F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e97e0-896d-4ea6-afb8-df7438309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A08732-E78F-42A7-93D1-BC2116EF5E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99B9B-4DE2-49D8-A47C-0B43DA418A08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efe97e0-896d-4ea6-afb8-df7438309d2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Cash Flow</vt:lpstr>
    </vt:vector>
  </TitlesOfParts>
  <Company>Truro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Centre 1</dc:creator>
  <cp:lastModifiedBy>annie</cp:lastModifiedBy>
  <cp:lastPrinted>2017-09-08T09:22:21Z</cp:lastPrinted>
  <dcterms:created xsi:type="dcterms:W3CDTF">2002-05-14T07:48:02Z</dcterms:created>
  <dcterms:modified xsi:type="dcterms:W3CDTF">2021-07-13T07:20:50Z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0x0101009E0F5B977B9CEE4683A14260C1E671C9</vt:lpwstr>
  </property>
</Properties>
</file>